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<sst xmlns="http://schemas.openxmlformats.org/spreadsheetml/2006/main" count="838" uniqueCount="444">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</sst>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30" sqref="A3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4981990.53</v>
      </c>
      <c r="F19" s="28">
        <f>IF(OR(D19="-",IF(E19="-",0,E19)&gt;=IF(D19="-",0,D19)),"-",IF(D19="-",0,D19)-IF(E19="-",0,E19))</f>
        <v>3910009.4699999997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1114621.26</v>
      </c>
      <c r="F21" s="39">
        <f t="shared" ref="F21:F64" si="0">IF(OR(D21="-",IF(E21="-",0,E21)&gt;=IF(D21="-",0,D21)),"-",IF(D21="-",0,D21)-IF(E21="-",0,E21))</f>
        <v>2841978.74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85905.86</v>
      </c>
      <c r="F22" s="39">
        <f t="shared" si="0"/>
        <v>70194.14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85905.86</v>
      </c>
      <c r="F23" s="39">
        <f t="shared" si="0"/>
        <v>70194.14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83165.88</v>
      </c>
      <c r="F24" s="39">
        <f t="shared" si="0"/>
        <v>72934.12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83166.05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1039.58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1700.4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1700.4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685269.19</v>
      </c>
      <c r="F32" s="39">
        <f t="shared" si="0"/>
        <v>346330.81000000006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685269.19</v>
      </c>
      <c r="F33" s="39">
        <f t="shared" si="0"/>
        <v>346330.81000000006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685269.19</v>
      </c>
      <c r="F34" s="39">
        <f t="shared" si="0"/>
        <v>346330.81000000006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685269.19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251325.18</v>
      </c>
      <c r="F36" s="39">
        <f t="shared" si="0"/>
        <v>2403274.8199999998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32595.39</v>
      </c>
      <c r="F37" s="39">
        <f t="shared" si="0"/>
        <v>139904.60999999999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32595.39</v>
      </c>
      <c r="F38" s="39">
        <f t="shared" si="0"/>
        <v>139904.60999999999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32595.39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218729.79</v>
      </c>
      <c r="F40" s="39">
        <f t="shared" si="0"/>
        <v>2263370.21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166135.87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166135.87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52593.919999999998</v>
      </c>
      <c r="F43" s="39">
        <f t="shared" si="0"/>
        <v>2279006.08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52593.919999999998</v>
      </c>
      <c r="F44" s="39">
        <f t="shared" si="0"/>
        <v>2279006.08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52021.42</v>
      </c>
      <c r="F45" s="39">
        <f t="shared" si="0"/>
        <v>27078.58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52021.42</v>
      </c>
      <c r="F46" s="39">
        <f t="shared" si="0"/>
        <v>27078.58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52021.42</v>
      </c>
      <c r="F47" s="39">
        <f t="shared" si="0"/>
        <v>27078.58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52021.42</v>
      </c>
      <c r="F48" s="39">
        <f t="shared" si="0"/>
        <v>27078.58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40099.61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40099.61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40099.61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40099.61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3867369.27</v>
      </c>
      <c r="F53" s="39">
        <f t="shared" si="0"/>
        <v>1068030.73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3867369.27</v>
      </c>
      <c r="F54" s="39">
        <f t="shared" si="0"/>
        <v>1068030.73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3802400</v>
      </c>
      <c r="F55" s="39">
        <f t="shared" si="0"/>
        <v>1015200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3700000</v>
      </c>
      <c r="F56" s="39">
        <f t="shared" si="0"/>
        <v>963500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3700000</v>
      </c>
      <c r="F57" s="39">
        <f t="shared" si="0"/>
        <v>963500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102400</v>
      </c>
      <c r="F58" s="39">
        <f t="shared" si="0"/>
        <v>51700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102400</v>
      </c>
      <c r="F59" s="39">
        <f t="shared" si="0"/>
        <v>51700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64969.27</v>
      </c>
      <c r="F60" s="39">
        <f t="shared" si="0"/>
        <v>52830.73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64769.27</v>
      </c>
      <c r="F63" s="39">
        <f t="shared" si="0"/>
        <v>52830.73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64769.27</v>
      </c>
      <c r="F64" s="39">
        <f t="shared" si="0"/>
        <v>52830.73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9"/>
  <sheetViews>
    <sheetView showGridLines="0" topLeftCell="A189" workbookViewId="0">
      <selection activeCell="G33" sqref="G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6" ht="15" customHeight="1" x14ac:dyDescent="0.25">
      <c r="A2" s="109" t="s">
        <v>123</v>
      </c>
      <c r="B2" s="109"/>
      <c r="C2" s="109"/>
      <c r="D2" s="109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125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5150597.3</v>
      </c>
      <c r="F13" s="57">
        <f>IF(OR(D13="-",IF(E13="-",0,E13)&gt;=IF(D13="-",0,D13)),"-",IF(D13="-",0,D13)-IF(E13="-",0,E13))</f>
        <v>4084202.7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5150597.3</v>
      </c>
      <c r="F15" s="57">
        <f t="shared" ref="F15:F46" si="0">IF(OR(D15="-",IF(E15="-",0,E15)&gt;=IF(D15="-",0,D15)),"-",IF(D15="-",0,D15)-IF(E15="-",0,E15))</f>
        <v>4084202.7</v>
      </c>
    </row>
    <row r="16" spans="1:6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3956319.29</v>
      </c>
      <c r="F16" s="66">
        <f t="shared" si="0"/>
        <v>2810180.71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3887455.65</v>
      </c>
      <c r="F17" s="66">
        <f t="shared" si="0"/>
        <v>2756444.35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22125</v>
      </c>
      <c r="F23" s="66">
        <f t="shared" si="0"/>
        <v>7375</v>
      </c>
    </row>
    <row r="24" spans="1:6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22125</v>
      </c>
      <c r="F24" s="66">
        <f t="shared" si="0"/>
        <v>7375</v>
      </c>
    </row>
    <row r="25" spans="1:6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22125</v>
      </c>
      <c r="F25" s="66">
        <f t="shared" si="0"/>
        <v>7375</v>
      </c>
    </row>
    <row r="26" spans="1:6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22125</v>
      </c>
      <c r="F26" s="66">
        <f t="shared" si="0"/>
        <v>7375</v>
      </c>
    </row>
    <row r="27" spans="1:6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22125</v>
      </c>
      <c r="F27" s="66">
        <f t="shared" si="0"/>
        <v>7375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3864530.65</v>
      </c>
      <c r="F28" s="66">
        <f t="shared" si="0"/>
        <v>2749069.35</v>
      </c>
    </row>
    <row r="29" spans="1:6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796754.05</v>
      </c>
      <c r="F29" s="66">
        <f t="shared" si="0"/>
        <v>596645.94999999995</v>
      </c>
    </row>
    <row r="30" spans="1:6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796754.05</v>
      </c>
      <c r="F30" s="66">
        <f t="shared" si="0"/>
        <v>596645.94999999995</v>
      </c>
    </row>
    <row r="31" spans="1:6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796754.05</v>
      </c>
      <c r="F31" s="66">
        <f t="shared" si="0"/>
        <v>596645.94999999995</v>
      </c>
    </row>
    <row r="32" spans="1:6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796754.05</v>
      </c>
      <c r="F32" s="66">
        <f t="shared" si="0"/>
        <v>596645.94999999995</v>
      </c>
    </row>
    <row r="33" spans="1:7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615125.44999999995</v>
      </c>
      <c r="F33" s="66">
        <f t="shared" si="0"/>
        <v>398374.55000000005</v>
      </c>
      <c r="G33" s="96"/>
    </row>
    <row r="34" spans="1:7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>
        <v>31783.17</v>
      </c>
      <c r="F34" s="66">
        <f t="shared" si="0"/>
        <v>46216.83</v>
      </c>
    </row>
    <row r="35" spans="1:7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149845.43</v>
      </c>
      <c r="F35" s="66">
        <f t="shared" si="0"/>
        <v>152054.57</v>
      </c>
    </row>
    <row r="36" spans="1:7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3067776.6</v>
      </c>
      <c r="F36" s="66">
        <f t="shared" si="0"/>
        <v>2137423.4</v>
      </c>
    </row>
    <row r="37" spans="1:7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2686443.56</v>
      </c>
      <c r="F37" s="66">
        <f t="shared" si="0"/>
        <v>1780056.44</v>
      </c>
    </row>
    <row r="38" spans="1:7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2686443.56</v>
      </c>
      <c r="F38" s="66">
        <f t="shared" si="0"/>
        <v>1780056.44</v>
      </c>
    </row>
    <row r="39" spans="1:7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2686443.56</v>
      </c>
      <c r="F39" s="66">
        <f t="shared" si="0"/>
        <v>1780056.44</v>
      </c>
    </row>
    <row r="40" spans="1:7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2049946.02</v>
      </c>
      <c r="F40" s="66">
        <f t="shared" si="0"/>
        <v>1317753.98</v>
      </c>
    </row>
    <row r="41" spans="1:7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>
        <v>77238.14</v>
      </c>
      <c r="F41" s="66">
        <f t="shared" si="0"/>
        <v>14261.86</v>
      </c>
    </row>
    <row r="42" spans="1:7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559259.4</v>
      </c>
      <c r="F42" s="66">
        <f t="shared" si="0"/>
        <v>448040.6</v>
      </c>
    </row>
    <row r="43" spans="1:7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381133.04</v>
      </c>
      <c r="F43" s="66">
        <f t="shared" si="0"/>
        <v>357366.96</v>
      </c>
    </row>
    <row r="44" spans="1:7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7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7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7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381133.04</v>
      </c>
      <c r="F47" s="66">
        <f t="shared" ref="F47:F78" si="1">IF(OR(D47="-",IF(E47="-",0,E47)&gt;=IF(D47="-",0,D47)),"-",IF(D47="-",0,D47)-IF(E47="-",0,E47))</f>
        <v>354366.96</v>
      </c>
    </row>
    <row r="48" spans="1:7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381133.04</v>
      </c>
      <c r="F48" s="66">
        <f t="shared" si="1"/>
        <v>354366.96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248108.16</v>
      </c>
      <c r="F49" s="66">
        <f t="shared" si="1"/>
        <v>276691.83999999997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133024.88</v>
      </c>
      <c r="F50" s="66">
        <f t="shared" si="1"/>
        <v>77675.12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45825</v>
      </c>
      <c r="F60" s="66">
        <f t="shared" si="1"/>
        <v>15275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45825</v>
      </c>
      <c r="F61" s="66">
        <f t="shared" si="1"/>
        <v>15275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23400</v>
      </c>
      <c r="F62" s="66">
        <f t="shared" si="1"/>
        <v>7800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23400</v>
      </c>
      <c r="F63" s="66">
        <f t="shared" si="1"/>
        <v>7800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23400</v>
      </c>
      <c r="F64" s="66">
        <f t="shared" si="1"/>
        <v>7800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23400</v>
      </c>
      <c r="F65" s="66">
        <f t="shared" si="1"/>
        <v>7800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22425</v>
      </c>
      <c r="F66" s="66">
        <f t="shared" si="1"/>
        <v>7475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22425</v>
      </c>
      <c r="F67" s="66">
        <f t="shared" si="1"/>
        <v>7475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22425</v>
      </c>
      <c r="F68" s="66">
        <f t="shared" si="1"/>
        <v>7475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22425</v>
      </c>
      <c r="F69" s="66">
        <f t="shared" si="1"/>
        <v>7475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64769.27</v>
      </c>
      <c r="F108" s="66">
        <f t="shared" si="2"/>
        <v>52830.73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64769.27</v>
      </c>
      <c r="F109" s="66">
        <f t="shared" si="2"/>
        <v>52830.73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64769.27</v>
      </c>
      <c r="F110" s="66">
        <f t="shared" si="2"/>
        <v>52830.73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64769.27</v>
      </c>
      <c r="F111" s="66">
        <f t="shared" ref="F111:F142" si="3">IF(OR(D111="-",IF(E111="-",0,E111)&gt;=IF(D111="-",0,D111)),"-",IF(D111="-",0,D111)-IF(E111="-",0,E111))</f>
        <v>52830.73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64769.27</v>
      </c>
      <c r="F112" s="66">
        <f t="shared" si="3"/>
        <v>52830.73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64769.27</v>
      </c>
      <c r="F113" s="66">
        <f t="shared" si="3"/>
        <v>49830.73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64769.27</v>
      </c>
      <c r="F114" s="66">
        <f t="shared" si="3"/>
        <v>49830.73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51152.67</v>
      </c>
      <c r="F115" s="66">
        <f t="shared" si="3"/>
        <v>36447.33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13616.6</v>
      </c>
      <c r="F116" s="66">
        <f t="shared" si="3"/>
        <v>13383.4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>
        <v>9500</v>
      </c>
      <c r="F120" s="66">
        <f t="shared" si="3"/>
        <v>70500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>
        <v>9500</v>
      </c>
      <c r="F121" s="66">
        <f t="shared" si="3"/>
        <v>70500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>
        <v>9500</v>
      </c>
      <c r="F122" s="66">
        <f t="shared" si="3"/>
        <v>70500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>
        <v>9500</v>
      </c>
      <c r="F123" s="66">
        <f t="shared" si="3"/>
        <v>70500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>
        <v>9500</v>
      </c>
      <c r="F124" s="66">
        <f t="shared" si="3"/>
        <v>70500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>
        <v>9500</v>
      </c>
      <c r="F125" s="66">
        <f t="shared" si="3"/>
        <v>70500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>
        <v>9500</v>
      </c>
      <c r="F126" s="66">
        <f t="shared" si="3"/>
        <v>70500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>
        <v>9500</v>
      </c>
      <c r="F127" s="66">
        <f t="shared" si="3"/>
        <v>70500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260549.87</v>
      </c>
      <c r="F136" s="66">
        <f t="shared" si="3"/>
        <v>257950.13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260549.87</v>
      </c>
      <c r="F144" s="66">
        <f t="shared" si="4"/>
        <v>242950.13</v>
      </c>
    </row>
    <row r="145" spans="1:6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260549.87</v>
      </c>
      <c r="F145" s="66">
        <f t="shared" si="4"/>
        <v>242950.13</v>
      </c>
    </row>
    <row r="146" spans="1:6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226411.36</v>
      </c>
      <c r="F146" s="66">
        <f t="shared" si="4"/>
        <v>181088.64000000001</v>
      </c>
    </row>
    <row r="147" spans="1:6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221580.36</v>
      </c>
      <c r="F147" s="66">
        <f t="shared" si="4"/>
        <v>145919.64000000001</v>
      </c>
    </row>
    <row r="148" spans="1:6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221580.36</v>
      </c>
      <c r="F148" s="66">
        <f t="shared" si="4"/>
        <v>145919.64000000001</v>
      </c>
    </row>
    <row r="149" spans="1:6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221580.36</v>
      </c>
      <c r="F149" s="66">
        <f t="shared" si="4"/>
        <v>145919.64000000001</v>
      </c>
    </row>
    <row r="150" spans="1:6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221580.36</v>
      </c>
      <c r="F150" s="66">
        <f t="shared" si="4"/>
        <v>145919.64000000001</v>
      </c>
    </row>
    <row r="151" spans="1:6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>
        <v>4831</v>
      </c>
      <c r="F155" s="66">
        <f t="shared" si="4"/>
        <v>15169</v>
      </c>
    </row>
    <row r="156" spans="1:6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>
        <v>4831</v>
      </c>
      <c r="F156" s="66">
        <f t="shared" si="4"/>
        <v>15169</v>
      </c>
    </row>
    <row r="157" spans="1:6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>
        <v>4831</v>
      </c>
      <c r="F157" s="66">
        <f t="shared" si="4"/>
        <v>15169</v>
      </c>
    </row>
    <row r="158" spans="1:6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>
        <v>4831</v>
      </c>
      <c r="F158" s="66">
        <f t="shared" si="4"/>
        <v>15169</v>
      </c>
    </row>
    <row r="159" spans="1:6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34138.51</v>
      </c>
      <c r="F159" s="66">
        <f t="shared" si="4"/>
        <v>61861.49</v>
      </c>
    </row>
    <row r="160" spans="1:6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34138.51</v>
      </c>
      <c r="F160" s="66">
        <f t="shared" si="4"/>
        <v>61861.49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34138.51</v>
      </c>
      <c r="F161" s="66">
        <f t="shared" si="4"/>
        <v>61861.49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34138.51</v>
      </c>
      <c r="F162" s="66">
        <f t="shared" si="4"/>
        <v>61861.49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34138.51</v>
      </c>
      <c r="F163" s="66">
        <f t="shared" si="4"/>
        <v>61861.49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8310</v>
      </c>
      <c r="F164" s="66">
        <f t="shared" si="4"/>
        <v>11690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8310</v>
      </c>
      <c r="F165" s="66">
        <f t="shared" si="4"/>
        <v>11690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8310</v>
      </c>
      <c r="F166" s="66">
        <f t="shared" si="4"/>
        <v>11690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8310</v>
      </c>
      <c r="F167" s="66">
        <f t="shared" si="4"/>
        <v>11690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8310</v>
      </c>
      <c r="F168" s="66">
        <f t="shared" si="4"/>
        <v>11690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8310</v>
      </c>
      <c r="F169" s="66">
        <f t="shared" si="4"/>
        <v>11690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8310</v>
      </c>
      <c r="F170" s="66">
        <f t="shared" si="4"/>
        <v>11690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8310</v>
      </c>
      <c r="F171" s="66">
        <f t="shared" si="4"/>
        <v>11690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790610.23</v>
      </c>
      <c r="F172" s="66">
        <f t="shared" si="4"/>
        <v>807489.77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790610.23</v>
      </c>
      <c r="F173" s="66">
        <f t="shared" si="4"/>
        <v>807489.77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790610.23</v>
      </c>
      <c r="F174" s="66">
        <f t="shared" si="4"/>
        <v>807489.77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790610.23</v>
      </c>
      <c r="F175" s="66">
        <f t="shared" ref="F175:F187" si="5">IF(OR(D175="-",IF(E175="-",0,E175)&gt;=IF(D175="-",0,D175)),"-",IF(D175="-",0,D175)-IF(E175="-",0,E175))</f>
        <v>807489.77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790610.23</v>
      </c>
      <c r="F176" s="66">
        <f t="shared" si="5"/>
        <v>807489.77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790610.23</v>
      </c>
      <c r="F177" s="66">
        <f t="shared" si="5"/>
        <v>807489.77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790610.23</v>
      </c>
      <c r="F178" s="66">
        <f t="shared" si="5"/>
        <v>807489.77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790610.23</v>
      </c>
      <c r="F179" s="66">
        <f t="shared" si="5"/>
        <v>807489.77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60538.64</v>
      </c>
      <c r="F180" s="66">
        <f t="shared" si="5"/>
        <v>23561.360000000001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60538.64</v>
      </c>
      <c r="F181" s="66">
        <f t="shared" si="5"/>
        <v>23561.360000000001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60538.64</v>
      </c>
      <c r="F182" s="66">
        <f t="shared" si="5"/>
        <v>23561.360000000001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60538.64</v>
      </c>
      <c r="F183" s="66">
        <f t="shared" si="5"/>
        <v>23561.360000000001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60538.64</v>
      </c>
      <c r="F184" s="66">
        <f t="shared" si="5"/>
        <v>23561.360000000001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60538.64</v>
      </c>
      <c r="F185" s="66">
        <f t="shared" si="5"/>
        <v>23561.360000000001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60538.64</v>
      </c>
      <c r="F186" s="66">
        <f t="shared" si="5"/>
        <v>23561.360000000001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60538.64</v>
      </c>
      <c r="F187" s="66">
        <f t="shared" si="5"/>
        <v>23561.360000000001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-168606.77</v>
      </c>
      <c r="F189" s="76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401</v>
      </c>
      <c r="B1" s="121"/>
      <c r="C1" s="121"/>
      <c r="D1" s="121"/>
      <c r="E1" s="121"/>
      <c r="F1" s="121"/>
    </row>
    <row r="2" spans="1:6" ht="13.15" customHeight="1" x14ac:dyDescent="0.25">
      <c r="A2" s="109" t="s">
        <v>402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403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168606.77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168606.77</v>
      </c>
      <c r="F18" s="82">
        <v>174193.23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168606.77</v>
      </c>
      <c r="F19" s="82">
        <v>174193.23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-5190991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-5190991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5359597.7699999996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5359597.7699999996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rep:2.55.0.289</dc:description>
  <cp:lastModifiedBy>Admin1</cp:lastModifiedBy>
  <dcterms:created xsi:type="dcterms:W3CDTF">2023-09-01T07:32:05Z</dcterms:created>
  <dcterms:modified xsi:type="dcterms:W3CDTF">2023-09-13T05:48:32Z</dcterms:modified>
</cp:coreProperties>
</file>